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075"/>
  </bookViews>
  <sheets>
    <sheet name="Tabelle 1 Seite 23 NEP2030V2019" sheetId="1" r:id="rId1"/>
  </sheets>
  <calcPr calcId="145621"/>
</workbook>
</file>

<file path=xl/calcChain.xml><?xml version="1.0" encoding="utf-8"?>
<calcChain xmlns="http://schemas.openxmlformats.org/spreadsheetml/2006/main">
  <c r="J17" i="1" l="1"/>
  <c r="J25" i="1"/>
  <c r="F25" i="1"/>
  <c r="K24" i="1"/>
  <c r="K25" i="1" s="1"/>
  <c r="J24" i="1"/>
  <c r="I24" i="1"/>
  <c r="I25" i="1" s="1"/>
  <c r="H24" i="1"/>
  <c r="H25" i="1" s="1"/>
  <c r="G24" i="1"/>
  <c r="G25" i="1" s="1"/>
  <c r="F24" i="1"/>
  <c r="E24" i="1"/>
  <c r="E25" i="1" s="1"/>
  <c r="D24" i="1"/>
  <c r="D25" i="1" s="1"/>
  <c r="C24" i="1"/>
  <c r="K17" i="1"/>
  <c r="I17" i="1"/>
  <c r="H17" i="1"/>
  <c r="G17" i="1"/>
  <c r="F17" i="1"/>
  <c r="E17" i="1"/>
  <c r="D17" i="1"/>
  <c r="C17" i="1"/>
  <c r="C25" i="1" l="1"/>
</calcChain>
</file>

<file path=xl/sharedStrings.xml><?xml version="1.0" encoding="utf-8"?>
<sst xmlns="http://schemas.openxmlformats.org/spreadsheetml/2006/main" count="68" uniqueCount="54">
  <si>
    <t>Stand:</t>
  </si>
  <si>
    <t xml:space="preserve">Final </t>
  </si>
  <si>
    <t>SR-Genehmigung NEP 2030 V17</t>
  </si>
  <si>
    <t>SR-Entwurf NEP 2030 V19</t>
  </si>
  <si>
    <t>Energieträger [GW]</t>
  </si>
  <si>
    <t>Bestand (31.12.2016)</t>
  </si>
  <si>
    <t xml:space="preserve">Szenario </t>
  </si>
  <si>
    <t>Szenario</t>
  </si>
  <si>
    <t>A 2030</t>
  </si>
  <si>
    <t>B 2030</t>
  </si>
  <si>
    <t>C 2030</t>
  </si>
  <si>
    <t>B 2035</t>
  </si>
  <si>
    <t>Kernenergie</t>
  </si>
  <si>
    <t>Braunkohle</t>
  </si>
  <si>
    <t>Steinkohle</t>
  </si>
  <si>
    <t>Erdgas</t>
  </si>
  <si>
    <t>Kuppelgas</t>
  </si>
  <si>
    <t>Mineralöl</t>
  </si>
  <si>
    <t>Pumpspeicher</t>
  </si>
  <si>
    <t>sonstige Speicher</t>
  </si>
  <si>
    <t>-</t>
  </si>
  <si>
    <t>Kapazitätsreserve</t>
  </si>
  <si>
    <t>Summe konv. Erzeugung</t>
  </si>
  <si>
    <t>Wind Onshore</t>
  </si>
  <si>
    <t>Wind Offshore</t>
  </si>
  <si>
    <t>Photovoltaik</t>
  </si>
  <si>
    <t>Biomasse</t>
  </si>
  <si>
    <t>sonstige reg. Erzeugung</t>
  </si>
  <si>
    <t>Summe reg. Erzeugung</t>
  </si>
  <si>
    <t>Summe Erzeugung</t>
  </si>
  <si>
    <t>Nettostromverbrauch [TWh]</t>
  </si>
  <si>
    <t>Nettostromverbrauch</t>
  </si>
  <si>
    <t>Treiber Sektorenkopplung [Anzahl in Mio.]</t>
  </si>
  <si>
    <t>Wärmepumpen</t>
  </si>
  <si>
    <t>Elektromobilität</t>
  </si>
  <si>
    <t>Jahreshöchstlast [GW]</t>
  </si>
  <si>
    <t>Höchstlast als Vorgabe</t>
  </si>
  <si>
    <t>Höchstlast als Ergebnis der Modellierung mit zusätzlicher Flexibilisierung</t>
  </si>
  <si>
    <t>Incl. VNB-Netzverluste ohne ÜNB-Verluste</t>
  </si>
  <si>
    <t xml:space="preserve">Flexibilitätsoptionen und Speicher [GW]  </t>
  </si>
  <si>
    <t>Power to Gas</t>
  </si>
  <si>
    <t>Power to Heat</t>
  </si>
  <si>
    <t>PV-Speicher</t>
  </si>
  <si>
    <t xml:space="preserve">DSM (Industrie und GHD) </t>
  </si>
  <si>
    <t xml:space="preserve">Marktmodellierung  </t>
  </si>
  <si>
    <t>Vorgabe CO2-Limit in Mio. t</t>
  </si>
  <si>
    <t>Kennzahlen der Szenarien Netzentwicklungspläne Strom 2030 Version 2019 Entwurf ÜNB (Tabelle 1 auf Seite 23)</t>
  </si>
  <si>
    <t>Vorgabe Klimaschutzplan 2050 und COP21</t>
  </si>
  <si>
    <t>sonstige konv. Erzeugung *</t>
  </si>
  <si>
    <t>Wasserkraft **</t>
  </si>
  <si>
    <t>84,9 ***</t>
  </si>
  <si>
    <t>* Angegebene Werte umfassen sonstige konventionelle und Abfallkraftwerke</t>
  </si>
  <si>
    <t>** Angegebene Werte umfassen Lauf- und Speicherwasser</t>
  </si>
  <si>
    <t>*** Referenz 2016 ist der Modellwert, der sich aus der Prognosemethodik und den verwendeten Lastprofilen als Ausgangswert ergibt.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</si>
</sst>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sz val="18"/>
      <name val="Arial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D9F1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 readingOrder="1"/>
    </xf>
    <xf numFmtId="0" fontId="6" fillId="3" borderId="5" xfId="0" applyFont="1" applyFill="1" applyBorder="1" applyAlignment="1">
      <alignment horizontal="center" wrapText="1" readingOrder="1"/>
    </xf>
    <xf numFmtId="0" fontId="6" fillId="2" borderId="6" xfId="0" applyFont="1" applyFill="1" applyBorder="1" applyAlignment="1">
      <alignment horizontal="center" wrapText="1" readingOrder="1"/>
    </xf>
    <xf numFmtId="0" fontId="6" fillId="3" borderId="6" xfId="0" applyFont="1" applyFill="1" applyBorder="1" applyAlignment="1">
      <alignment horizontal="center" wrapText="1" readingOrder="1"/>
    </xf>
    <xf numFmtId="0" fontId="7" fillId="5" borderId="1" xfId="0" applyFont="1" applyFill="1" applyBorder="1" applyAlignment="1">
      <alignment horizontal="left" wrapText="1" readingOrder="1"/>
    </xf>
    <xf numFmtId="0" fontId="7" fillId="5" borderId="1" xfId="0" applyFont="1" applyFill="1" applyBorder="1" applyAlignment="1">
      <alignment horizontal="center" wrapText="1" readingOrder="1"/>
    </xf>
    <xf numFmtId="0" fontId="7" fillId="2" borderId="1" xfId="0" applyFont="1" applyFill="1" applyBorder="1" applyAlignment="1">
      <alignment horizontal="center" wrapText="1" readingOrder="1"/>
    </xf>
    <xf numFmtId="0" fontId="7" fillId="3" borderId="1" xfId="0" applyFont="1" applyFill="1" applyBorder="1" applyAlignment="1">
      <alignment horizont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quotePrefix="1" applyFont="1" applyFill="1" applyBorder="1" applyAlignment="1">
      <alignment horizontal="center" wrapText="1" readingOrder="1"/>
    </xf>
    <xf numFmtId="0" fontId="5" fillId="5" borderId="1" xfId="0" applyFont="1" applyFill="1" applyBorder="1" applyAlignment="1">
      <alignment horizontal="left" wrapText="1" readingOrder="1"/>
    </xf>
    <xf numFmtId="0" fontId="5" fillId="5" borderId="1" xfId="0" applyFont="1" applyFill="1" applyBorder="1" applyAlignment="1">
      <alignment horizontal="center" wrapText="1" readingOrder="1"/>
    </xf>
    <xf numFmtId="0" fontId="5" fillId="5" borderId="2" xfId="0" applyFont="1" applyFill="1" applyBorder="1" applyAlignment="1">
      <alignment wrapText="1" readingOrder="1"/>
    </xf>
    <xf numFmtId="0" fontId="7" fillId="5" borderId="2" xfId="0" applyFont="1" applyFill="1" applyBorder="1" applyAlignment="1">
      <alignment horizontal="left" wrapText="1" readingOrder="1"/>
    </xf>
    <xf numFmtId="0" fontId="3" fillId="5" borderId="3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6" borderId="0" xfId="0" applyFont="1" applyFill="1" applyBorder="1"/>
    <xf numFmtId="0" fontId="1" fillId="6" borderId="0" xfId="0" applyFont="1" applyFill="1" applyBorder="1"/>
    <xf numFmtId="14" fontId="1" fillId="0" borderId="0" xfId="0" applyNumberFormat="1" applyFont="1" applyFill="1" applyBorder="1"/>
    <xf numFmtId="164" fontId="5" fillId="5" borderId="1" xfId="0" applyNumberFormat="1" applyFont="1" applyFill="1" applyBorder="1" applyAlignment="1">
      <alignment horizontal="center" wrapText="1" readingOrder="1"/>
    </xf>
    <xf numFmtId="164" fontId="7" fillId="5" borderId="1" xfId="0" applyNumberFormat="1" applyFont="1" applyFill="1" applyBorder="1" applyAlignment="1">
      <alignment horizontal="center" wrapText="1" readingOrder="1"/>
    </xf>
    <xf numFmtId="164" fontId="7" fillId="2" borderId="1" xfId="0" applyNumberFormat="1" applyFont="1" applyFill="1" applyBorder="1" applyAlignment="1">
      <alignment horizontal="center" wrapText="1" readingOrder="1"/>
    </xf>
    <xf numFmtId="164" fontId="7" fillId="3" borderId="1" xfId="0" applyNumberFormat="1" applyFont="1" applyFill="1" applyBorder="1" applyAlignment="1">
      <alignment horizontal="center" wrapText="1" readingOrder="1"/>
    </xf>
    <xf numFmtId="1" fontId="7" fillId="3" borderId="1" xfId="0" applyNumberFormat="1" applyFont="1" applyFill="1" applyBorder="1" applyAlignment="1">
      <alignment horizontal="center" wrapText="1" readingOrder="1"/>
    </xf>
    <xf numFmtId="1" fontId="7" fillId="2" borderId="1" xfId="0" applyNumberFormat="1" applyFont="1" applyFill="1" applyBorder="1" applyAlignment="1">
      <alignment horizontal="center" wrapText="1" readingOrder="1"/>
    </xf>
    <xf numFmtId="0" fontId="5" fillId="5" borderId="2" xfId="0" applyFont="1" applyFill="1" applyBorder="1" applyAlignment="1">
      <alignment horizontal="left" wrapText="1" readingOrder="1"/>
    </xf>
    <xf numFmtId="0" fontId="5" fillId="5" borderId="3" xfId="0" applyFont="1" applyFill="1" applyBorder="1" applyAlignment="1">
      <alignment horizontal="left" wrapText="1" readingOrder="1"/>
    </xf>
    <xf numFmtId="0" fontId="5" fillId="5" borderId="4" xfId="0" applyFont="1" applyFill="1" applyBorder="1" applyAlignment="1">
      <alignment horizontal="left" wrapText="1" readingOrder="1"/>
    </xf>
    <xf numFmtId="0" fontId="4" fillId="2" borderId="2" xfId="0" applyFont="1" applyFill="1" applyBorder="1" applyAlignment="1">
      <alignment horizontal="center" wrapText="1" readingOrder="1"/>
    </xf>
    <xf numFmtId="0" fontId="4" fillId="2" borderId="3" xfId="0" applyFont="1" applyFill="1" applyBorder="1" applyAlignment="1">
      <alignment horizontal="center" wrapText="1" readingOrder="1"/>
    </xf>
    <xf numFmtId="0" fontId="4" fillId="2" borderId="4" xfId="0" applyFont="1" applyFill="1" applyBorder="1" applyAlignment="1">
      <alignment horizontal="center" wrapText="1" readingOrder="1"/>
    </xf>
    <xf numFmtId="0" fontId="4" fillId="3" borderId="2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center" wrapText="1" readingOrder="1"/>
    </xf>
    <xf numFmtId="0" fontId="4" fillId="3" borderId="4" xfId="0" applyFont="1" applyFill="1" applyBorder="1" applyAlignment="1">
      <alignment horizontal="center" wrapText="1" readingOrder="1"/>
    </xf>
    <xf numFmtId="0" fontId="5" fillId="4" borderId="5" xfId="0" applyFont="1" applyFill="1" applyBorder="1" applyAlignment="1">
      <alignment horizontal="left" wrapText="1" readingOrder="1"/>
    </xf>
    <xf numFmtId="0" fontId="5" fillId="4" borderId="6" xfId="0" applyFont="1" applyFill="1" applyBorder="1" applyAlignment="1">
      <alignment horizontal="left" wrapText="1" readingOrder="1"/>
    </xf>
    <xf numFmtId="0" fontId="6" fillId="5" borderId="5" xfId="0" applyFont="1" applyFill="1" applyBorder="1" applyAlignment="1">
      <alignment horizontal="center" wrapText="1" readingOrder="1"/>
    </xf>
    <xf numFmtId="0" fontId="6" fillId="5" borderId="6" xfId="0" applyFont="1" applyFill="1" applyBorder="1" applyAlignment="1">
      <alignment horizontal="center" wrapText="1" readingOrder="1"/>
    </xf>
    <xf numFmtId="0" fontId="7" fillId="5" borderId="2" xfId="0" applyFont="1" applyFill="1" applyBorder="1" applyAlignment="1">
      <alignment horizontal="center" vertical="top" wrapText="1" readingOrder="1"/>
    </xf>
    <xf numFmtId="0" fontId="7" fillId="5" borderId="3" xfId="0" applyFont="1" applyFill="1" applyBorder="1" applyAlignment="1">
      <alignment horizontal="center" vertical="top" wrapText="1" readingOrder="1"/>
    </xf>
    <xf numFmtId="0" fontId="7" fillId="5" borderId="4" xfId="0" applyFont="1" applyFill="1" applyBorder="1" applyAlignment="1">
      <alignment horizontal="center" vertical="top" wrapText="1" readingOrder="1"/>
    </xf>
    <xf numFmtId="0" fontId="5" fillId="5" borderId="2" xfId="0" applyFont="1" applyFill="1" applyBorder="1" applyAlignment="1">
      <alignment horizontal="left" vertical="center" wrapText="1" readingOrder="1"/>
    </xf>
    <xf numFmtId="0" fontId="5" fillId="5" borderId="3" xfId="0" applyFont="1" applyFill="1" applyBorder="1" applyAlignment="1">
      <alignment horizontal="left" vertical="center" wrapText="1" readingOrder="1"/>
    </xf>
    <xf numFmtId="0" fontId="5" fillId="5" borderId="4" xfId="0" applyFont="1" applyFill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wrapText="1" readingOrder="1"/>
    </xf>
    <xf numFmtId="0" fontId="7" fillId="3" borderId="3" xfId="0" applyFont="1" applyFill="1" applyBorder="1" applyAlignment="1">
      <alignment horizontal="center" wrapText="1" readingOrder="1"/>
    </xf>
    <xf numFmtId="0" fontId="7" fillId="3" borderId="4" xfId="0" applyFont="1" applyFill="1" applyBorder="1" applyAlignment="1">
      <alignment horizontal="center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19" workbookViewId="0">
      <selection activeCell="C27" sqref="C27"/>
    </sheetView>
  </sheetViews>
  <sheetFormatPr baseColWidth="10" defaultRowHeight="15" x14ac:dyDescent="0.25"/>
  <cols>
    <col min="1" max="1" width="5.7109375" customWidth="1"/>
    <col min="2" max="2" width="32.85546875" customWidth="1"/>
    <col min="3" max="3" width="19.28515625" bestFit="1" customWidth="1"/>
  </cols>
  <sheetData>
    <row r="1" spans="1:11" ht="20.25" x14ac:dyDescent="0.3">
      <c r="A1" s="1"/>
      <c r="B1" s="20" t="s">
        <v>46</v>
      </c>
      <c r="C1" s="21"/>
      <c r="D1" s="21"/>
      <c r="E1" s="21"/>
      <c r="F1" s="1"/>
      <c r="G1" s="1"/>
      <c r="H1" s="1"/>
      <c r="I1" s="1"/>
      <c r="J1" s="1"/>
      <c r="K1" s="1"/>
    </row>
    <row r="2" spans="1:11" x14ac:dyDescent="0.25">
      <c r="A2" s="1"/>
      <c r="B2" s="1" t="s">
        <v>0</v>
      </c>
      <c r="C2" s="22">
        <v>43110</v>
      </c>
      <c r="D2" s="1" t="s">
        <v>1</v>
      </c>
      <c r="E2" s="1"/>
      <c r="F2" s="1"/>
      <c r="G2" s="1"/>
      <c r="H2" s="1"/>
      <c r="I2" s="1"/>
      <c r="J2" s="1"/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 thickBot="1" x14ac:dyDescent="0.4">
      <c r="A4" s="1"/>
      <c r="B4" s="2"/>
      <c r="C4" s="3"/>
      <c r="D4" s="32" t="s">
        <v>2</v>
      </c>
      <c r="E4" s="33"/>
      <c r="F4" s="33"/>
      <c r="G4" s="34"/>
      <c r="H4" s="35" t="s">
        <v>3</v>
      </c>
      <c r="I4" s="36"/>
      <c r="J4" s="36"/>
      <c r="K4" s="37"/>
    </row>
    <row r="5" spans="1:11" x14ac:dyDescent="0.25">
      <c r="A5" s="1"/>
      <c r="B5" s="38" t="s">
        <v>4</v>
      </c>
      <c r="C5" s="40" t="s">
        <v>5</v>
      </c>
      <c r="D5" s="4" t="s">
        <v>6</v>
      </c>
      <c r="E5" s="4" t="s">
        <v>6</v>
      </c>
      <c r="F5" s="4" t="s">
        <v>6</v>
      </c>
      <c r="G5" s="4" t="s">
        <v>6</v>
      </c>
      <c r="H5" s="5" t="s">
        <v>6</v>
      </c>
      <c r="I5" s="5" t="s">
        <v>6</v>
      </c>
      <c r="J5" s="5" t="s">
        <v>6</v>
      </c>
      <c r="K5" s="5" t="s">
        <v>7</v>
      </c>
    </row>
    <row r="6" spans="1:11" ht="15.75" thickBot="1" x14ac:dyDescent="0.3">
      <c r="A6" s="1"/>
      <c r="B6" s="39"/>
      <c r="C6" s="41"/>
      <c r="D6" s="6" t="s">
        <v>8</v>
      </c>
      <c r="E6" s="6" t="s">
        <v>9</v>
      </c>
      <c r="F6" s="6" t="s">
        <v>10</v>
      </c>
      <c r="G6" s="6" t="s">
        <v>11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1" ht="16.5" thickBot="1" x14ac:dyDescent="0.3">
      <c r="A7" s="1"/>
      <c r="B7" s="8" t="s">
        <v>12</v>
      </c>
      <c r="C7" s="9">
        <v>10.8</v>
      </c>
      <c r="D7" s="28">
        <v>0</v>
      </c>
      <c r="E7" s="28">
        <v>0</v>
      </c>
      <c r="F7" s="28">
        <v>0</v>
      </c>
      <c r="G7" s="28">
        <v>0</v>
      </c>
      <c r="H7" s="27">
        <v>0</v>
      </c>
      <c r="I7" s="27">
        <v>0</v>
      </c>
      <c r="J7" s="27">
        <v>0</v>
      </c>
      <c r="K7" s="27">
        <v>0</v>
      </c>
    </row>
    <row r="8" spans="1:11" ht="16.5" thickBot="1" x14ac:dyDescent="0.3">
      <c r="A8" s="1"/>
      <c r="B8" s="8" t="s">
        <v>13</v>
      </c>
      <c r="C8" s="9">
        <v>20.7</v>
      </c>
      <c r="D8" s="10">
        <v>11.5</v>
      </c>
      <c r="E8" s="10">
        <v>9.5</v>
      </c>
      <c r="F8" s="10">
        <v>9.3000000000000007</v>
      </c>
      <c r="G8" s="10">
        <v>9.3000000000000007</v>
      </c>
      <c r="H8" s="11">
        <v>11.5</v>
      </c>
      <c r="I8" s="11">
        <v>9.5</v>
      </c>
      <c r="J8" s="11">
        <v>9.3000000000000007</v>
      </c>
      <c r="K8" s="11">
        <v>9.3000000000000007</v>
      </c>
    </row>
    <row r="9" spans="1:11" ht="16.5" thickBot="1" x14ac:dyDescent="0.3">
      <c r="A9" s="1"/>
      <c r="B9" s="8" t="s">
        <v>14</v>
      </c>
      <c r="C9" s="9">
        <v>26.9</v>
      </c>
      <c r="D9" s="10">
        <v>21.7</v>
      </c>
      <c r="E9" s="10">
        <v>14.8</v>
      </c>
      <c r="F9" s="10">
        <v>10.8</v>
      </c>
      <c r="G9" s="10">
        <v>10.8</v>
      </c>
      <c r="H9" s="12">
        <v>19.2</v>
      </c>
      <c r="I9" s="12">
        <v>13.9</v>
      </c>
      <c r="J9" s="12">
        <v>10.199999999999999</v>
      </c>
      <c r="K9" s="12">
        <v>10.199999999999999</v>
      </c>
    </row>
    <row r="10" spans="1:11" ht="16.5" thickBot="1" x14ac:dyDescent="0.3">
      <c r="A10" s="1"/>
      <c r="B10" s="8" t="s">
        <v>15</v>
      </c>
      <c r="C10" s="9">
        <v>24.2</v>
      </c>
      <c r="D10" s="10">
        <v>28.4</v>
      </c>
      <c r="E10" s="10">
        <v>35.699999999999996</v>
      </c>
      <c r="F10" s="10">
        <v>35.699999999999996</v>
      </c>
      <c r="G10" s="10">
        <v>39.4</v>
      </c>
      <c r="H10" s="12">
        <v>30.4</v>
      </c>
      <c r="I10" s="12">
        <v>32.4</v>
      </c>
      <c r="J10" s="12">
        <v>32.4</v>
      </c>
      <c r="K10" s="12">
        <v>36.6</v>
      </c>
    </row>
    <row r="11" spans="1:11" ht="16.5" thickBot="1" x14ac:dyDescent="0.3">
      <c r="A11" s="1"/>
      <c r="B11" s="8" t="s">
        <v>16</v>
      </c>
      <c r="C11" s="9">
        <v>2</v>
      </c>
      <c r="D11" s="10">
        <v>2.1</v>
      </c>
      <c r="E11" s="10">
        <v>2.1</v>
      </c>
      <c r="F11" s="10">
        <v>2.1</v>
      </c>
      <c r="G11" s="10">
        <v>2.1</v>
      </c>
      <c r="H11" s="12">
        <v>2.1</v>
      </c>
      <c r="I11" s="12">
        <v>2.1</v>
      </c>
      <c r="J11" s="12">
        <v>2.1</v>
      </c>
      <c r="K11" s="12">
        <v>2.1</v>
      </c>
    </row>
    <row r="12" spans="1:11" ht="16.5" thickBot="1" x14ac:dyDescent="0.3">
      <c r="A12" s="1"/>
      <c r="B12" s="8" t="s">
        <v>17</v>
      </c>
      <c r="C12" s="9">
        <v>2.7</v>
      </c>
      <c r="D12" s="10">
        <v>1.2</v>
      </c>
      <c r="E12" s="10">
        <v>1.2</v>
      </c>
      <c r="F12" s="10">
        <v>0.9</v>
      </c>
      <c r="G12" s="10">
        <v>0.9</v>
      </c>
      <c r="H12" s="12">
        <v>1.6</v>
      </c>
      <c r="I12" s="12">
        <v>1.6</v>
      </c>
      <c r="J12" s="12">
        <v>1.3</v>
      </c>
      <c r="K12" s="12">
        <v>1.3</v>
      </c>
    </row>
    <row r="13" spans="1:11" ht="16.5" thickBot="1" x14ac:dyDescent="0.3">
      <c r="A13" s="1"/>
      <c r="B13" s="8" t="s">
        <v>18</v>
      </c>
      <c r="C13" s="9">
        <v>8.9</v>
      </c>
      <c r="D13" s="25">
        <v>11.9</v>
      </c>
      <c r="E13" s="25">
        <v>11.9</v>
      </c>
      <c r="F13" s="25">
        <v>11.9</v>
      </c>
      <c r="G13" s="25">
        <v>13</v>
      </c>
      <c r="H13" s="26">
        <v>9.3000000000000007</v>
      </c>
      <c r="I13" s="26">
        <v>9.6</v>
      </c>
      <c r="J13" s="26">
        <v>11</v>
      </c>
      <c r="K13" s="26">
        <v>11.3</v>
      </c>
    </row>
    <row r="14" spans="1:11" ht="16.5" thickBot="1" x14ac:dyDescent="0.3">
      <c r="A14" s="1"/>
      <c r="B14" s="8" t="s">
        <v>48</v>
      </c>
      <c r="C14" s="9">
        <v>3</v>
      </c>
      <c r="D14" s="25">
        <v>1.8</v>
      </c>
      <c r="E14" s="25">
        <v>1.8</v>
      </c>
      <c r="F14" s="25">
        <v>1.8</v>
      </c>
      <c r="G14" s="25">
        <v>1.8</v>
      </c>
      <c r="H14" s="26">
        <v>2.7</v>
      </c>
      <c r="I14" s="26">
        <v>2.6</v>
      </c>
      <c r="J14" s="26">
        <v>2.6</v>
      </c>
      <c r="K14" s="26">
        <v>2.6</v>
      </c>
    </row>
    <row r="15" spans="1:11" ht="16.5" thickBot="1" x14ac:dyDescent="0.3">
      <c r="A15" s="1"/>
      <c r="B15" s="8" t="s">
        <v>19</v>
      </c>
      <c r="C15" s="9">
        <v>0.1</v>
      </c>
      <c r="D15" s="13" t="s">
        <v>20</v>
      </c>
      <c r="E15" s="13" t="s">
        <v>20</v>
      </c>
      <c r="F15" s="13" t="s">
        <v>20</v>
      </c>
      <c r="G15" s="13" t="s">
        <v>20</v>
      </c>
      <c r="H15" s="26">
        <v>0.1</v>
      </c>
      <c r="I15" s="26">
        <v>0.1</v>
      </c>
      <c r="J15" s="26">
        <v>0.1</v>
      </c>
      <c r="K15" s="26">
        <v>0.1</v>
      </c>
    </row>
    <row r="16" spans="1:11" ht="16.5" thickBot="1" x14ac:dyDescent="0.3">
      <c r="A16" s="1"/>
      <c r="B16" s="8" t="s">
        <v>21</v>
      </c>
      <c r="C16" s="9">
        <v>0</v>
      </c>
      <c r="D16" s="25">
        <v>2</v>
      </c>
      <c r="E16" s="25">
        <v>2</v>
      </c>
      <c r="F16" s="25">
        <v>2</v>
      </c>
      <c r="G16" s="25">
        <v>2</v>
      </c>
      <c r="H16" s="26">
        <v>2</v>
      </c>
      <c r="I16" s="26">
        <v>2</v>
      </c>
      <c r="J16" s="26">
        <v>2</v>
      </c>
      <c r="K16" s="26">
        <v>2</v>
      </c>
    </row>
    <row r="17" spans="1:11" ht="16.5" thickBot="1" x14ac:dyDescent="0.3">
      <c r="A17" s="1"/>
      <c r="B17" s="14" t="s">
        <v>22</v>
      </c>
      <c r="C17" s="15">
        <f>SUM(C7:C16)</f>
        <v>99.3</v>
      </c>
      <c r="D17" s="15">
        <f t="shared" ref="D17:K17" si="0">SUM(D7:D16)</f>
        <v>80.600000000000009</v>
      </c>
      <c r="E17" s="15">
        <f t="shared" si="0"/>
        <v>79</v>
      </c>
      <c r="F17" s="15">
        <f t="shared" si="0"/>
        <v>74.5</v>
      </c>
      <c r="G17" s="15">
        <f t="shared" si="0"/>
        <v>79.3</v>
      </c>
      <c r="H17" s="15">
        <f t="shared" si="0"/>
        <v>78.899999999999991</v>
      </c>
      <c r="I17" s="15">
        <f t="shared" si="0"/>
        <v>73.799999999999983</v>
      </c>
      <c r="J17" s="23">
        <f>SUM(J7:J16)</f>
        <v>70.999999999999986</v>
      </c>
      <c r="K17" s="15">
        <f t="shared" si="0"/>
        <v>75.499999999999986</v>
      </c>
    </row>
    <row r="18" spans="1:11" ht="16.5" thickBot="1" x14ac:dyDescent="0.3">
      <c r="A18" s="1"/>
      <c r="B18" s="8" t="s">
        <v>23</v>
      </c>
      <c r="C18" s="9">
        <v>46.2</v>
      </c>
      <c r="D18" s="25">
        <v>54.2</v>
      </c>
      <c r="E18" s="25">
        <v>58.5</v>
      </c>
      <c r="F18" s="25">
        <v>62.1</v>
      </c>
      <c r="G18" s="25">
        <v>61.6</v>
      </c>
      <c r="H18" s="26">
        <v>60.2</v>
      </c>
      <c r="I18" s="26">
        <v>69.5</v>
      </c>
      <c r="J18" s="26">
        <v>70.400000000000006</v>
      </c>
      <c r="K18" s="26">
        <v>73.8</v>
      </c>
    </row>
    <row r="19" spans="1:11" ht="16.5" thickBot="1" x14ac:dyDescent="0.3">
      <c r="A19" s="1"/>
      <c r="B19" s="8" t="s">
        <v>24</v>
      </c>
      <c r="C19" s="9">
        <v>4.0999999999999996</v>
      </c>
      <c r="D19" s="25">
        <v>14.3</v>
      </c>
      <c r="E19" s="25">
        <v>15</v>
      </c>
      <c r="F19" s="25">
        <v>15</v>
      </c>
      <c r="G19" s="25">
        <v>19</v>
      </c>
      <c r="H19" s="26">
        <v>14.3</v>
      </c>
      <c r="I19" s="26">
        <v>15</v>
      </c>
      <c r="J19" s="26">
        <v>17.3</v>
      </c>
      <c r="K19" s="26">
        <v>19</v>
      </c>
    </row>
    <row r="20" spans="1:11" ht="16.5" thickBot="1" x14ac:dyDescent="0.3">
      <c r="A20" s="1"/>
      <c r="B20" s="8" t="s">
        <v>25</v>
      </c>
      <c r="C20" s="9">
        <v>40.5</v>
      </c>
      <c r="D20" s="25">
        <v>58.7</v>
      </c>
      <c r="E20" s="25">
        <v>66.3</v>
      </c>
      <c r="F20" s="25">
        <v>76.8</v>
      </c>
      <c r="G20" s="25">
        <v>75.3</v>
      </c>
      <c r="H20" s="26">
        <v>57.3</v>
      </c>
      <c r="I20" s="26">
        <v>68.3</v>
      </c>
      <c r="J20" s="26">
        <v>72.8</v>
      </c>
      <c r="K20" s="26">
        <v>71.3</v>
      </c>
    </row>
    <row r="21" spans="1:11" ht="16.5" thickBot="1" x14ac:dyDescent="0.3">
      <c r="A21" s="1"/>
      <c r="B21" s="8" t="s">
        <v>26</v>
      </c>
      <c r="C21" s="9">
        <v>7.3</v>
      </c>
      <c r="D21" s="25">
        <v>5.5</v>
      </c>
      <c r="E21" s="25">
        <v>6.2</v>
      </c>
      <c r="F21" s="25">
        <v>7</v>
      </c>
      <c r="G21" s="25">
        <v>6</v>
      </c>
      <c r="H21" s="26">
        <v>6.2</v>
      </c>
      <c r="I21" s="26">
        <v>6.2</v>
      </c>
      <c r="J21" s="26">
        <v>6.2</v>
      </c>
      <c r="K21" s="26">
        <v>5.5</v>
      </c>
    </row>
    <row r="22" spans="1:11" ht="16.5" thickBot="1" x14ac:dyDescent="0.3">
      <c r="A22" s="1"/>
      <c r="B22" s="8" t="s">
        <v>49</v>
      </c>
      <c r="C22" s="9">
        <v>5.6</v>
      </c>
      <c r="D22" s="25">
        <v>4.8</v>
      </c>
      <c r="E22" s="25">
        <v>5.6</v>
      </c>
      <c r="F22" s="25">
        <v>6.2</v>
      </c>
      <c r="G22" s="25">
        <v>5.6</v>
      </c>
      <c r="H22" s="26">
        <v>5.0999999999999996</v>
      </c>
      <c r="I22" s="26">
        <v>5.0999999999999996</v>
      </c>
      <c r="J22" s="26">
        <v>5.0999999999999996</v>
      </c>
      <c r="K22" s="26">
        <v>5.0999999999999996</v>
      </c>
    </row>
    <row r="23" spans="1:11" ht="16.5" thickBot="1" x14ac:dyDescent="0.3">
      <c r="A23" s="1"/>
      <c r="B23" s="8" t="s">
        <v>27</v>
      </c>
      <c r="C23" s="9">
        <v>0.5</v>
      </c>
      <c r="D23" s="25">
        <v>1.3</v>
      </c>
      <c r="E23" s="25">
        <v>1.3</v>
      </c>
      <c r="F23" s="25">
        <v>1.3</v>
      </c>
      <c r="G23" s="25">
        <v>1.3</v>
      </c>
      <c r="H23" s="26">
        <v>0.5</v>
      </c>
      <c r="I23" s="26">
        <v>0.5</v>
      </c>
      <c r="J23" s="26">
        <v>0.5</v>
      </c>
      <c r="K23" s="26">
        <v>0.5</v>
      </c>
    </row>
    <row r="24" spans="1:11" ht="16.5" thickBot="1" x14ac:dyDescent="0.3">
      <c r="A24" s="1"/>
      <c r="B24" s="14" t="s">
        <v>28</v>
      </c>
      <c r="C24" s="23">
        <f>SUM(C18:C23)</f>
        <v>104.2</v>
      </c>
      <c r="D24" s="23">
        <f t="shared" ref="D24:J24" si="1">SUM(D18:D23)</f>
        <v>138.80000000000001</v>
      </c>
      <c r="E24" s="23">
        <f t="shared" si="1"/>
        <v>152.9</v>
      </c>
      <c r="F24" s="23">
        <f t="shared" si="1"/>
        <v>168.39999999999998</v>
      </c>
      <c r="G24" s="23">
        <f t="shared" si="1"/>
        <v>168.79999999999998</v>
      </c>
      <c r="H24" s="23">
        <f t="shared" si="1"/>
        <v>143.6</v>
      </c>
      <c r="I24" s="23">
        <f t="shared" si="1"/>
        <v>164.6</v>
      </c>
      <c r="J24" s="23">
        <f t="shared" si="1"/>
        <v>172.29999999999998</v>
      </c>
      <c r="K24" s="23">
        <f>SUM(K18:K23)</f>
        <v>175.2</v>
      </c>
    </row>
    <row r="25" spans="1:11" ht="16.5" thickBot="1" x14ac:dyDescent="0.3">
      <c r="A25" s="1"/>
      <c r="B25" s="14" t="s">
        <v>29</v>
      </c>
      <c r="C25" s="23">
        <f>C24+C17</f>
        <v>203.5</v>
      </c>
      <c r="D25" s="23">
        <f>D24+D17</f>
        <v>219.40000000000003</v>
      </c>
      <c r="E25" s="23">
        <f t="shared" ref="E25:K25" si="2">E24+E17</f>
        <v>231.9</v>
      </c>
      <c r="F25" s="23">
        <f t="shared" si="2"/>
        <v>242.89999999999998</v>
      </c>
      <c r="G25" s="23">
        <f t="shared" si="2"/>
        <v>248.09999999999997</v>
      </c>
      <c r="H25" s="23">
        <f t="shared" si="2"/>
        <v>222.5</v>
      </c>
      <c r="I25" s="23">
        <f t="shared" si="2"/>
        <v>238.39999999999998</v>
      </c>
      <c r="J25" s="23">
        <f t="shared" si="2"/>
        <v>243.29999999999995</v>
      </c>
      <c r="K25" s="23">
        <f t="shared" si="2"/>
        <v>250.7</v>
      </c>
    </row>
    <row r="26" spans="1:11" ht="16.5" thickBot="1" x14ac:dyDescent="0.3">
      <c r="A26" s="1"/>
      <c r="B26" s="29" t="s">
        <v>30</v>
      </c>
      <c r="C26" s="30"/>
      <c r="D26" s="30"/>
      <c r="E26" s="30"/>
      <c r="F26" s="30"/>
      <c r="G26" s="30"/>
      <c r="H26" s="30"/>
      <c r="I26" s="30"/>
      <c r="J26" s="30"/>
      <c r="K26" s="31"/>
    </row>
    <row r="27" spans="1:11" ht="16.5" thickBot="1" x14ac:dyDescent="0.3">
      <c r="A27" s="1"/>
      <c r="B27" s="8" t="s">
        <v>31</v>
      </c>
      <c r="C27" s="24">
        <v>530.4</v>
      </c>
      <c r="D27" s="25">
        <v>517</v>
      </c>
      <c r="E27" s="25">
        <v>547</v>
      </c>
      <c r="F27" s="25">
        <v>577</v>
      </c>
      <c r="G27" s="25">
        <v>547</v>
      </c>
      <c r="H27" s="26">
        <v>536</v>
      </c>
      <c r="I27" s="26">
        <v>552</v>
      </c>
      <c r="J27" s="26">
        <v>576</v>
      </c>
      <c r="K27" s="26">
        <v>556</v>
      </c>
    </row>
    <row r="28" spans="1:11" ht="16.5" thickBot="1" x14ac:dyDescent="0.3">
      <c r="A28" s="1"/>
      <c r="B28" s="29" t="s">
        <v>32</v>
      </c>
      <c r="C28" s="30"/>
      <c r="D28" s="30"/>
      <c r="E28" s="30"/>
      <c r="F28" s="30"/>
      <c r="G28" s="30"/>
      <c r="H28" s="30"/>
      <c r="I28" s="30"/>
      <c r="J28" s="30"/>
      <c r="K28" s="31"/>
    </row>
    <row r="29" spans="1:11" ht="16.5" thickBot="1" x14ac:dyDescent="0.3">
      <c r="A29" s="1"/>
      <c r="B29" s="8" t="s">
        <v>33</v>
      </c>
      <c r="C29" s="9">
        <v>0.7</v>
      </c>
      <c r="D29" s="25">
        <v>1.1000000000000001</v>
      </c>
      <c r="E29" s="25">
        <v>2.6</v>
      </c>
      <c r="F29" s="25">
        <v>4.0999999999999996</v>
      </c>
      <c r="G29" s="25">
        <v>2.9</v>
      </c>
      <c r="H29" s="26">
        <v>1.25</v>
      </c>
      <c r="I29" s="26">
        <v>2.5</v>
      </c>
      <c r="J29" s="26">
        <v>5</v>
      </c>
      <c r="K29" s="26">
        <v>3.2</v>
      </c>
    </row>
    <row r="30" spans="1:11" ht="16.5" thickBot="1" x14ac:dyDescent="0.3">
      <c r="A30" s="1"/>
      <c r="B30" s="8" t="s">
        <v>34</v>
      </c>
      <c r="C30" s="9">
        <v>0.2</v>
      </c>
      <c r="D30" s="25">
        <v>1</v>
      </c>
      <c r="E30" s="25">
        <v>3</v>
      </c>
      <c r="F30" s="25">
        <v>6</v>
      </c>
      <c r="G30" s="25">
        <v>4.5</v>
      </c>
      <c r="H30" s="26">
        <v>1</v>
      </c>
      <c r="I30" s="26">
        <v>6</v>
      </c>
      <c r="J30" s="26">
        <v>10</v>
      </c>
      <c r="K30" s="26">
        <v>8</v>
      </c>
    </row>
    <row r="31" spans="1:11" ht="16.5" thickBot="1" x14ac:dyDescent="0.3">
      <c r="A31" s="1"/>
      <c r="B31" s="16" t="s">
        <v>35</v>
      </c>
      <c r="C31" s="42" t="s">
        <v>36</v>
      </c>
      <c r="D31" s="43"/>
      <c r="E31" s="43"/>
      <c r="F31" s="43"/>
      <c r="G31" s="44"/>
      <c r="H31" s="42" t="s">
        <v>37</v>
      </c>
      <c r="I31" s="43"/>
      <c r="J31" s="43"/>
      <c r="K31" s="44"/>
    </row>
    <row r="32" spans="1:11" ht="32.25" thickBot="1" x14ac:dyDescent="0.3">
      <c r="A32" s="1"/>
      <c r="B32" s="8" t="s">
        <v>38</v>
      </c>
      <c r="C32" s="9" t="s">
        <v>50</v>
      </c>
      <c r="D32" s="25">
        <v>84</v>
      </c>
      <c r="E32" s="25">
        <v>84</v>
      </c>
      <c r="F32" s="25">
        <v>84</v>
      </c>
      <c r="G32" s="25">
        <v>84</v>
      </c>
      <c r="H32" s="26">
        <v>90</v>
      </c>
      <c r="I32" s="26">
        <v>95</v>
      </c>
      <c r="J32" s="26">
        <v>98</v>
      </c>
      <c r="K32" s="26">
        <v>97</v>
      </c>
    </row>
    <row r="33" spans="1:11" ht="16.5" thickBot="1" x14ac:dyDescent="0.3">
      <c r="A33" s="1"/>
      <c r="B33" s="29" t="s">
        <v>39</v>
      </c>
      <c r="C33" s="30"/>
      <c r="D33" s="30"/>
      <c r="E33" s="30"/>
      <c r="F33" s="30"/>
      <c r="G33" s="30"/>
      <c r="H33" s="30"/>
      <c r="I33" s="30"/>
      <c r="J33" s="30"/>
      <c r="K33" s="31"/>
    </row>
    <row r="34" spans="1:11" ht="16.5" thickBot="1" x14ac:dyDescent="0.3">
      <c r="A34" s="1"/>
      <c r="B34" s="8" t="s">
        <v>40</v>
      </c>
      <c r="C34" s="9"/>
      <c r="D34" s="25">
        <v>1</v>
      </c>
      <c r="E34" s="25">
        <v>1.5</v>
      </c>
      <c r="F34" s="25">
        <v>2</v>
      </c>
      <c r="G34" s="25">
        <v>2</v>
      </c>
      <c r="H34" s="26">
        <v>1</v>
      </c>
      <c r="I34" s="26">
        <v>2</v>
      </c>
      <c r="J34" s="26">
        <v>3</v>
      </c>
      <c r="K34" s="26">
        <v>3</v>
      </c>
    </row>
    <row r="35" spans="1:11" ht="24" thickBot="1" x14ac:dyDescent="0.4">
      <c r="A35" s="1"/>
      <c r="B35" s="17" t="s">
        <v>41</v>
      </c>
      <c r="C35" s="18"/>
      <c r="D35" s="25"/>
      <c r="E35" s="25"/>
      <c r="F35" s="25"/>
      <c r="G35" s="25"/>
      <c r="H35" s="26">
        <v>3.3</v>
      </c>
      <c r="I35" s="26">
        <v>3.3</v>
      </c>
      <c r="J35" s="26">
        <v>3.3</v>
      </c>
      <c r="K35" s="26">
        <v>3.3</v>
      </c>
    </row>
    <row r="36" spans="1:11" ht="24" thickBot="1" x14ac:dyDescent="0.4">
      <c r="A36" s="1"/>
      <c r="B36" s="8" t="s">
        <v>42</v>
      </c>
      <c r="C36" s="19"/>
      <c r="D36" s="25">
        <v>3</v>
      </c>
      <c r="E36" s="25">
        <v>4.5</v>
      </c>
      <c r="F36" s="25">
        <v>6</v>
      </c>
      <c r="G36" s="25">
        <v>5</v>
      </c>
      <c r="H36" s="26">
        <v>2.7</v>
      </c>
      <c r="I36" s="26">
        <v>4.7</v>
      </c>
      <c r="J36" s="26">
        <v>6.1</v>
      </c>
      <c r="K36" s="26">
        <v>6</v>
      </c>
    </row>
    <row r="37" spans="1:11" ht="24" thickBot="1" x14ac:dyDescent="0.4">
      <c r="A37" s="1"/>
      <c r="B37" s="8" t="s">
        <v>43</v>
      </c>
      <c r="C37" s="19"/>
      <c r="D37" s="25">
        <v>2</v>
      </c>
      <c r="E37" s="25">
        <v>4</v>
      </c>
      <c r="F37" s="25">
        <v>6</v>
      </c>
      <c r="G37" s="25">
        <v>5</v>
      </c>
      <c r="H37" s="26">
        <v>2</v>
      </c>
      <c r="I37" s="26">
        <v>4</v>
      </c>
      <c r="J37" s="26">
        <v>6</v>
      </c>
      <c r="K37" s="26">
        <v>5</v>
      </c>
    </row>
    <row r="38" spans="1:11" ht="16.5" thickBot="1" x14ac:dyDescent="0.3">
      <c r="A38" s="1"/>
      <c r="B38" s="45" t="s">
        <v>44</v>
      </c>
      <c r="C38" s="46"/>
      <c r="D38" s="46"/>
      <c r="E38" s="46"/>
      <c r="F38" s="46"/>
      <c r="G38" s="46"/>
      <c r="H38" s="46"/>
      <c r="I38" s="46"/>
      <c r="J38" s="46"/>
      <c r="K38" s="47"/>
    </row>
    <row r="39" spans="1:11" ht="24" thickBot="1" x14ac:dyDescent="0.4">
      <c r="A39" s="1"/>
      <c r="B39" s="8" t="s">
        <v>45</v>
      </c>
      <c r="C39" s="19"/>
      <c r="D39" s="10" t="s">
        <v>20</v>
      </c>
      <c r="E39" s="25">
        <v>165</v>
      </c>
      <c r="F39" s="25">
        <v>165</v>
      </c>
      <c r="G39" s="25">
        <v>137</v>
      </c>
      <c r="H39" s="48" t="s">
        <v>47</v>
      </c>
      <c r="I39" s="49"/>
      <c r="J39" s="49"/>
      <c r="K39" s="50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B41" t="s">
        <v>51</v>
      </c>
    </row>
    <row r="42" spans="1:11" x14ac:dyDescent="0.25">
      <c r="B42" t="s">
        <v>52</v>
      </c>
    </row>
    <row r="43" spans="1:11" x14ac:dyDescent="0.25">
      <c r="B43" t="s">
        <v>53</v>
      </c>
    </row>
  </sheetData>
  <mergeCells count="11">
    <mergeCell ref="C31:G31"/>
    <mergeCell ref="H31:K31"/>
    <mergeCell ref="B33:K33"/>
    <mergeCell ref="B38:K38"/>
    <mergeCell ref="H39:K39"/>
    <mergeCell ref="B28:K28"/>
    <mergeCell ref="D4:G4"/>
    <mergeCell ref="H4:K4"/>
    <mergeCell ref="B5:B6"/>
    <mergeCell ref="C5:C6"/>
    <mergeCell ref="B26:K2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A4EF48524D8F4DB2DFBEBA482C71AC" ma:contentTypeVersion="5" ma:contentTypeDescription="Ein neues Dokument erstellen." ma:contentTypeScope="" ma:versionID="467f7b918a5e04ad1490b40e12f6b4a4">
  <xsd:schema xmlns:xsd="http://www.w3.org/2001/XMLSchema" xmlns:xs="http://www.w3.org/2001/XMLSchema" xmlns:p="http://schemas.microsoft.com/office/2006/metadata/properties" xmlns:ns2="2a6cb632-2f73-4467-a994-8a128ab6a7f5" xmlns:ns3="http://schemas.microsoft.com/sharepoint/v4" targetNamespace="http://schemas.microsoft.com/office/2006/metadata/properties" ma:root="true" ma:fieldsID="5929f3c52f98528455c675526f93a7be" ns2:_="" ns3:_="">
    <xsd:import namespace="2a6cb632-2f73-4467-a994-8a128ab6a7f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chlagw_x00f6_rter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cb632-2f73-4467-a994-8a128ab6a7f5" elementFormDefault="qualified">
    <xsd:import namespace="http://schemas.microsoft.com/office/2006/documentManagement/types"/>
    <xsd:import namespace="http://schemas.microsoft.com/office/infopath/2007/PartnerControls"/>
    <xsd:element name="Schlagw_x00f6_rter" ma:index="4" nillable="true" ma:displayName="Schlagwörter" ma:internalName="Schlagw_x00f6_rter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chlagw_x00f6_rter xmlns="2a6cb632-2f73-4467-a994-8a128ab6a7f5" xsi:nil="true"/>
  </documentManagement>
</p:properties>
</file>

<file path=customXml/itemProps1.xml><?xml version="1.0" encoding="utf-8"?>
<ds:datastoreItem xmlns:ds="http://schemas.openxmlformats.org/officeDocument/2006/customXml" ds:itemID="{B458F5EE-1BB1-4FA9-9148-06D01F42CB86}"/>
</file>

<file path=customXml/itemProps2.xml><?xml version="1.0" encoding="utf-8"?>
<ds:datastoreItem xmlns:ds="http://schemas.openxmlformats.org/officeDocument/2006/customXml" ds:itemID="{C0287731-94C1-422D-8C9C-5E10C548EB9B}"/>
</file>

<file path=customXml/itemProps3.xml><?xml version="1.0" encoding="utf-8"?>
<ds:datastoreItem xmlns:ds="http://schemas.openxmlformats.org/officeDocument/2006/customXml" ds:itemID="{1792216B-2707-4FB9-92BE-EBC3DC9ED2A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 Seite 23 NEP2030V2019</vt:lpstr>
    </vt:vector>
  </TitlesOfParts>
  <Company>50Hz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Dr. Roland Bauer(50HzT MP-D)</dc:creator>
  <cp:lastModifiedBy>Meinecke, Mario</cp:lastModifiedBy>
  <dcterms:created xsi:type="dcterms:W3CDTF">2018-01-08T13:14:13Z</dcterms:created>
  <dcterms:modified xsi:type="dcterms:W3CDTF">2018-01-12T13:54:45Z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0x01010070A4EF48524D8F4DB2DFBEBA482C71AC</vt:lpwstr>
  </property>
</Properties>
</file>